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870" yWindow="105" windowWidth="14415" windowHeight="12540"/>
  </bookViews>
  <sheets>
    <sheet name="体检名单" sheetId="3" r:id="rId1"/>
  </sheets>
  <definedNames>
    <definedName name="_xlnm._FilterDatabase" localSheetId="0" hidden="1">体检名单!$A$2:$I$22</definedName>
  </definedNames>
  <calcPr calcId="125725"/>
</workbook>
</file>

<file path=xl/calcChain.xml><?xml version="1.0" encoding="utf-8"?>
<calcChain xmlns="http://schemas.openxmlformats.org/spreadsheetml/2006/main">
  <c r="H33" i="3"/>
  <c r="H32"/>
  <c r="H31"/>
  <c r="H30"/>
  <c r="H29"/>
  <c r="H26"/>
  <c r="H25"/>
  <c r="H22"/>
  <c r="H21"/>
  <c r="H20"/>
  <c r="H19"/>
  <c r="H18"/>
  <c r="H17"/>
  <c r="H16"/>
  <c r="H15"/>
  <c r="H14"/>
  <c r="H13"/>
  <c r="H12"/>
  <c r="H11"/>
  <c r="H10"/>
  <c r="H9"/>
  <c r="H8"/>
  <c r="H7"/>
  <c r="H6"/>
  <c r="H5"/>
  <c r="H4"/>
  <c r="H3"/>
</calcChain>
</file>

<file path=xl/sharedStrings.xml><?xml version="1.0" encoding="utf-8"?>
<sst xmlns="http://schemas.openxmlformats.org/spreadsheetml/2006/main" count="153" uniqueCount="79">
  <si>
    <t>招聘单位</t>
  </si>
  <si>
    <t>招聘专业</t>
  </si>
  <si>
    <t>招聘人数</t>
  </si>
  <si>
    <t>姓名</t>
  </si>
  <si>
    <t>性别</t>
  </si>
  <si>
    <t>法学与社会学学院</t>
  </si>
  <si>
    <t>法学</t>
  </si>
  <si>
    <t>2</t>
  </si>
  <si>
    <t>索亚琼</t>
  </si>
  <si>
    <t>女</t>
  </si>
  <si>
    <t>王生珍</t>
  </si>
  <si>
    <t>男</t>
  </si>
  <si>
    <t>经济管理学院</t>
  </si>
  <si>
    <t>公共管理</t>
  </si>
  <si>
    <t>1</t>
  </si>
  <si>
    <t>马兰</t>
  </si>
  <si>
    <t>旅游管理</t>
  </si>
  <si>
    <t>姜丽</t>
  </si>
  <si>
    <t>美术学院</t>
  </si>
  <si>
    <t>视觉传达设计</t>
  </si>
  <si>
    <t>娜仁高娃</t>
  </si>
  <si>
    <t>美术学（美术教育）</t>
  </si>
  <si>
    <t>李敏</t>
  </si>
  <si>
    <t>3</t>
  </si>
  <si>
    <t>音乐学院</t>
  </si>
  <si>
    <t>音乐教育</t>
  </si>
  <si>
    <t>郑迪瀚</t>
  </si>
  <si>
    <t>马克思主义学院</t>
  </si>
  <si>
    <t>马克思主义哲学、中国哲学、外国哲学、逻辑学、伦理学、宗教学专业</t>
  </si>
  <si>
    <t>苏思铭</t>
  </si>
  <si>
    <t>李琳</t>
  </si>
  <si>
    <t>马克思主义基本原理、马克思主义中国化、思想政治教育、国外马克思主义、马克思主义发展史、中国近现代史基本问题研究、中共党史党建专业</t>
  </si>
  <si>
    <t>王燕红</t>
  </si>
  <si>
    <t>查晖芳</t>
  </si>
  <si>
    <t>童心</t>
  </si>
  <si>
    <t>数学与统计学院</t>
  </si>
  <si>
    <t>基础数学</t>
  </si>
  <si>
    <t>龙严</t>
  </si>
  <si>
    <t>李甜</t>
  </si>
  <si>
    <t>应用数学</t>
  </si>
  <si>
    <t>张丽</t>
  </si>
  <si>
    <t>计算数学</t>
  </si>
  <si>
    <t>韦性佳</t>
  </si>
  <si>
    <t>外国语学院</t>
  </si>
  <si>
    <t>英语语言文学、外国语言学及应用语言学</t>
  </si>
  <si>
    <t>刘娇</t>
  </si>
  <si>
    <t>才让旺姆</t>
  </si>
  <si>
    <t>日语语言文学</t>
  </si>
  <si>
    <t>张琪</t>
  </si>
  <si>
    <t>课程与教学论（英语）</t>
  </si>
  <si>
    <t>王文昭</t>
  </si>
  <si>
    <t>职位名称</t>
  </si>
  <si>
    <t>63101052-全校教辅岗位教辅人员（1）</t>
  </si>
  <si>
    <t>财务会计、审计学
金融工程、财政学</t>
  </si>
  <si>
    <t>黄丽娟</t>
  </si>
  <si>
    <t>张青玲</t>
  </si>
  <si>
    <t>63101055-全校管理岗位管理人员（2）</t>
  </si>
  <si>
    <t>汉语言与文秘类</t>
  </si>
  <si>
    <t>岳岚</t>
  </si>
  <si>
    <t>刘松</t>
  </si>
  <si>
    <t>史俊杰</t>
  </si>
  <si>
    <t>63101056-全校管理岗位管理人员（3）</t>
  </si>
  <si>
    <t>专业不限（男）</t>
  </si>
  <si>
    <t>63101056-全校管理岗位管理人员（4）</t>
  </si>
  <si>
    <t>专业不限（女）</t>
  </si>
  <si>
    <t>张娜娜</t>
  </si>
  <si>
    <t>总分</t>
    <phoneticPr fontId="6" type="noConversion"/>
  </si>
  <si>
    <t>名次</t>
    <phoneticPr fontId="6" type="noConversion"/>
  </si>
  <si>
    <t>2</t>
    <phoneticPr fontId="6" type="noConversion"/>
  </si>
  <si>
    <t>3</t>
    <phoneticPr fontId="6" type="noConversion"/>
  </si>
  <si>
    <t>1</t>
    <phoneticPr fontId="6" type="noConversion"/>
  </si>
  <si>
    <t>1</t>
    <phoneticPr fontId="6" type="noConversion"/>
  </si>
  <si>
    <t>业务能力测试成绩（70%）</t>
    <phoneticPr fontId="6" type="noConversion"/>
  </si>
  <si>
    <t>结构化
面试成绩（30%）</t>
    <phoneticPr fontId="6" type="noConversion"/>
  </si>
  <si>
    <t>业务能力测试成绩（70%）</t>
    <phoneticPr fontId="6" type="noConversion"/>
  </si>
  <si>
    <t>综合知识
测试成绩（50%）</t>
    <phoneticPr fontId="6" type="noConversion"/>
  </si>
  <si>
    <t>结构化
面试成绩（50%）</t>
    <phoneticPr fontId="6" type="noConversion"/>
  </si>
  <si>
    <t>雍挺俊</t>
    <phoneticPr fontId="6" type="noConversion"/>
  </si>
  <si>
    <t>附件：青海师范大学2018年公开招聘体检人员名单</t>
    <phoneticPr fontId="6" type="noConversion"/>
  </si>
</sst>
</file>

<file path=xl/styles.xml><?xml version="1.0" encoding="utf-8"?>
<styleSheet xmlns="http://schemas.openxmlformats.org/spreadsheetml/2006/main">
  <numFmts count="2">
    <numFmt numFmtId="176" formatCode="0.00_ "/>
    <numFmt numFmtId="177" formatCode="0.00_);[Red]\(0.00\)"/>
  </numFmts>
  <fonts count="11">
    <font>
      <sz val="11"/>
      <color theme="1"/>
      <name val="宋体"/>
      <charset val="134"/>
      <scheme val="minor"/>
    </font>
    <font>
      <b/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indexed="63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177" fontId="8" fillId="0" borderId="3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177" fontId="0" fillId="0" borderId="3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176" fontId="2" fillId="0" borderId="3" xfId="0" applyNumberFormat="1" applyFont="1" applyFill="1" applyBorder="1" applyAlignment="1">
      <alignment horizontal="center" vertical="center" wrapText="1"/>
    </xf>
    <xf numFmtId="177" fontId="2" fillId="0" borderId="3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176" fontId="1" fillId="0" borderId="3" xfId="0" applyNumberFormat="1" applyFont="1" applyFill="1" applyBorder="1" applyAlignment="1">
      <alignment horizontal="center" vertical="center" wrapText="1"/>
    </xf>
    <xf numFmtId="177" fontId="1" fillId="0" borderId="3" xfId="0" applyNumberFormat="1" applyFont="1" applyFill="1" applyBorder="1" applyAlignment="1">
      <alignment horizontal="center" vertical="center" wrapText="1"/>
    </xf>
    <xf numFmtId="49" fontId="0" fillId="0" borderId="3" xfId="0" applyNumberFormat="1" applyFont="1" applyFill="1" applyBorder="1" applyAlignment="1">
      <alignment horizontal="center" vertical="center" wrapText="1"/>
    </xf>
    <xf numFmtId="176" fontId="0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0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176" fontId="5" fillId="0" borderId="3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 wrapText="1"/>
    </xf>
    <xf numFmtId="0" fontId="10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0" fontId="0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3"/>
  <sheetViews>
    <sheetView tabSelected="1" workbookViewId="0">
      <selection activeCell="B7" sqref="A7:XFD7"/>
    </sheetView>
  </sheetViews>
  <sheetFormatPr defaultColWidth="9" defaultRowHeight="13.5"/>
  <cols>
    <col min="1" max="1" width="12.875" style="6" customWidth="1"/>
    <col min="2" max="2" width="22" style="6" customWidth="1"/>
    <col min="3" max="3" width="5" style="6" customWidth="1"/>
    <col min="4" max="4" width="9" style="6"/>
    <col min="5" max="5" width="5.125" style="6" customWidth="1"/>
    <col min="6" max="8" width="9" style="6"/>
    <col min="9" max="9" width="5.125" style="6" customWidth="1"/>
    <col min="10" max="16384" width="9" style="6"/>
  </cols>
  <sheetData>
    <row r="1" spans="1:9" ht="25.5" customHeight="1">
      <c r="A1" s="23" t="s">
        <v>78</v>
      </c>
      <c r="B1" s="23"/>
      <c r="C1" s="23"/>
      <c r="D1" s="23"/>
      <c r="E1" s="23"/>
      <c r="F1" s="23"/>
      <c r="G1" s="23"/>
      <c r="H1" s="23"/>
      <c r="I1" s="23"/>
    </row>
    <row r="2" spans="1:9" ht="37.5" customHeight="1">
      <c r="A2" s="9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10" t="s">
        <v>72</v>
      </c>
      <c r="G2" s="11" t="s">
        <v>73</v>
      </c>
      <c r="H2" s="1" t="s">
        <v>66</v>
      </c>
      <c r="I2" s="2" t="s">
        <v>67</v>
      </c>
    </row>
    <row r="3" spans="1:9" ht="30" customHeight="1">
      <c r="A3" s="26" t="s">
        <v>5</v>
      </c>
      <c r="B3" s="27" t="s">
        <v>6</v>
      </c>
      <c r="C3" s="26" t="s">
        <v>7</v>
      </c>
      <c r="D3" s="14" t="s">
        <v>8</v>
      </c>
      <c r="E3" s="14" t="s">
        <v>9</v>
      </c>
      <c r="F3" s="7">
        <v>89.3</v>
      </c>
      <c r="G3" s="8">
        <v>84.4</v>
      </c>
      <c r="H3" s="4">
        <f t="shared" ref="H3:H14" si="0">F3*0.7+G3*0.3</f>
        <v>87.829999999999984</v>
      </c>
      <c r="I3" s="5" t="s">
        <v>70</v>
      </c>
    </row>
    <row r="4" spans="1:9" ht="30" customHeight="1">
      <c r="A4" s="26"/>
      <c r="B4" s="27"/>
      <c r="C4" s="26"/>
      <c r="D4" s="14" t="s">
        <v>10</v>
      </c>
      <c r="E4" s="14" t="s">
        <v>9</v>
      </c>
      <c r="F4" s="7">
        <v>83.36</v>
      </c>
      <c r="G4" s="8">
        <v>78.599999999999994</v>
      </c>
      <c r="H4" s="4">
        <f t="shared" si="0"/>
        <v>81.931999999999988</v>
      </c>
      <c r="I4" s="5" t="s">
        <v>68</v>
      </c>
    </row>
    <row r="5" spans="1:9" ht="30" customHeight="1">
      <c r="A5" s="26" t="s">
        <v>12</v>
      </c>
      <c r="B5" s="16" t="s">
        <v>13</v>
      </c>
      <c r="C5" s="14" t="s">
        <v>14</v>
      </c>
      <c r="D5" s="14" t="s">
        <v>15</v>
      </c>
      <c r="E5" s="14" t="s">
        <v>9</v>
      </c>
      <c r="F5" s="7">
        <v>73.599999999999994</v>
      </c>
      <c r="G5" s="8">
        <v>81</v>
      </c>
      <c r="H5" s="4">
        <f t="shared" si="0"/>
        <v>75.819999999999993</v>
      </c>
      <c r="I5" s="5" t="s">
        <v>70</v>
      </c>
    </row>
    <row r="6" spans="1:9" ht="30" customHeight="1">
      <c r="A6" s="26"/>
      <c r="B6" s="16" t="s">
        <v>16</v>
      </c>
      <c r="C6" s="14" t="s">
        <v>14</v>
      </c>
      <c r="D6" s="14" t="s">
        <v>17</v>
      </c>
      <c r="E6" s="14" t="s">
        <v>9</v>
      </c>
      <c r="F6" s="7">
        <v>78.8</v>
      </c>
      <c r="G6" s="8">
        <v>83</v>
      </c>
      <c r="H6" s="4">
        <f t="shared" si="0"/>
        <v>80.06</v>
      </c>
      <c r="I6" s="5" t="s">
        <v>70</v>
      </c>
    </row>
    <row r="7" spans="1:9" ht="30" customHeight="1">
      <c r="A7" s="26" t="s">
        <v>18</v>
      </c>
      <c r="B7" s="16" t="s">
        <v>19</v>
      </c>
      <c r="C7" s="14" t="s">
        <v>14</v>
      </c>
      <c r="D7" s="14" t="s">
        <v>20</v>
      </c>
      <c r="E7" s="14" t="s">
        <v>9</v>
      </c>
      <c r="F7" s="7">
        <v>65.599000000000004</v>
      </c>
      <c r="G7" s="8">
        <v>76.8</v>
      </c>
      <c r="H7" s="4">
        <f t="shared" si="0"/>
        <v>68.959299999999999</v>
      </c>
      <c r="I7" s="5" t="s">
        <v>70</v>
      </c>
    </row>
    <row r="8" spans="1:9" ht="30" customHeight="1">
      <c r="A8" s="26"/>
      <c r="B8" s="16" t="s">
        <v>21</v>
      </c>
      <c r="C8" s="14" t="s">
        <v>14</v>
      </c>
      <c r="D8" s="14" t="s">
        <v>22</v>
      </c>
      <c r="E8" s="14" t="s">
        <v>9</v>
      </c>
      <c r="F8" s="17">
        <v>66.53</v>
      </c>
      <c r="G8" s="8">
        <v>84.6</v>
      </c>
      <c r="H8" s="4">
        <f t="shared" si="0"/>
        <v>71.950999999999993</v>
      </c>
      <c r="I8" s="5" t="s">
        <v>70</v>
      </c>
    </row>
    <row r="9" spans="1:9" ht="30" customHeight="1">
      <c r="A9" s="14" t="s">
        <v>24</v>
      </c>
      <c r="B9" s="16" t="s">
        <v>25</v>
      </c>
      <c r="C9" s="14" t="s">
        <v>14</v>
      </c>
      <c r="D9" s="14" t="s">
        <v>26</v>
      </c>
      <c r="E9" s="14" t="s">
        <v>11</v>
      </c>
      <c r="F9" s="7">
        <v>72.739999999999995</v>
      </c>
      <c r="G9" s="8">
        <v>84.2</v>
      </c>
      <c r="H9" s="4">
        <f t="shared" si="0"/>
        <v>76.177999999999997</v>
      </c>
      <c r="I9" s="5" t="s">
        <v>70</v>
      </c>
    </row>
    <row r="10" spans="1:9" ht="30" customHeight="1">
      <c r="A10" s="26" t="s">
        <v>27</v>
      </c>
      <c r="B10" s="28" t="s">
        <v>28</v>
      </c>
      <c r="C10" s="26" t="s">
        <v>7</v>
      </c>
      <c r="D10" s="14" t="s">
        <v>29</v>
      </c>
      <c r="E10" s="14" t="s">
        <v>11</v>
      </c>
      <c r="F10" s="7">
        <v>82.43</v>
      </c>
      <c r="G10" s="8">
        <v>84.4</v>
      </c>
      <c r="H10" s="4">
        <f t="shared" si="0"/>
        <v>83.021000000000001</v>
      </c>
      <c r="I10" s="5" t="s">
        <v>70</v>
      </c>
    </row>
    <row r="11" spans="1:9" ht="30" customHeight="1">
      <c r="A11" s="26"/>
      <c r="B11" s="28"/>
      <c r="C11" s="26"/>
      <c r="D11" s="14" t="s">
        <v>30</v>
      </c>
      <c r="E11" s="14" t="s">
        <v>9</v>
      </c>
      <c r="F11" s="7">
        <v>80.492000000000004</v>
      </c>
      <c r="G11" s="8">
        <v>83.2</v>
      </c>
      <c r="H11" s="4">
        <f t="shared" si="0"/>
        <v>81.304400000000001</v>
      </c>
      <c r="I11" s="5" t="s">
        <v>68</v>
      </c>
    </row>
    <row r="12" spans="1:9" ht="30" customHeight="1">
      <c r="A12" s="26" t="s">
        <v>27</v>
      </c>
      <c r="B12" s="29" t="s">
        <v>31</v>
      </c>
      <c r="C12" s="26" t="s">
        <v>23</v>
      </c>
      <c r="D12" s="14" t="s">
        <v>32</v>
      </c>
      <c r="E12" s="14" t="s">
        <v>9</v>
      </c>
      <c r="F12" s="7">
        <v>79.430000000000007</v>
      </c>
      <c r="G12" s="8">
        <v>79.400000000000006</v>
      </c>
      <c r="H12" s="4">
        <f t="shared" si="0"/>
        <v>79.420999999999992</v>
      </c>
      <c r="I12" s="5" t="s">
        <v>70</v>
      </c>
    </row>
    <row r="13" spans="1:9" ht="30" customHeight="1">
      <c r="A13" s="26"/>
      <c r="B13" s="29"/>
      <c r="C13" s="26"/>
      <c r="D13" s="14" t="s">
        <v>33</v>
      </c>
      <c r="E13" s="14" t="s">
        <v>9</v>
      </c>
      <c r="F13" s="7">
        <v>77.626000000000005</v>
      </c>
      <c r="G13" s="8">
        <v>83</v>
      </c>
      <c r="H13" s="4">
        <f t="shared" si="0"/>
        <v>79.238200000000006</v>
      </c>
      <c r="I13" s="5" t="s">
        <v>68</v>
      </c>
    </row>
    <row r="14" spans="1:9" ht="30" customHeight="1">
      <c r="A14" s="26"/>
      <c r="B14" s="29"/>
      <c r="C14" s="26"/>
      <c r="D14" s="14" t="s">
        <v>34</v>
      </c>
      <c r="E14" s="14" t="s">
        <v>9</v>
      </c>
      <c r="F14" s="7">
        <v>77.067999999999998</v>
      </c>
      <c r="G14" s="8">
        <v>83.6</v>
      </c>
      <c r="H14" s="4">
        <f t="shared" si="0"/>
        <v>79.027599999999993</v>
      </c>
      <c r="I14" s="5" t="s">
        <v>69</v>
      </c>
    </row>
    <row r="15" spans="1:9" ht="30" customHeight="1">
      <c r="A15" s="26" t="s">
        <v>35</v>
      </c>
      <c r="B15" s="27" t="s">
        <v>36</v>
      </c>
      <c r="C15" s="26" t="s">
        <v>7</v>
      </c>
      <c r="D15" s="14" t="s">
        <v>37</v>
      </c>
      <c r="E15" s="14" t="s">
        <v>9</v>
      </c>
      <c r="F15" s="7">
        <v>93.103999999999999</v>
      </c>
      <c r="G15" s="8">
        <v>79.599999999999994</v>
      </c>
      <c r="H15" s="4">
        <f>F15*0.7+G15*0.3</f>
        <v>89.052799999999991</v>
      </c>
      <c r="I15" s="5" t="s">
        <v>70</v>
      </c>
    </row>
    <row r="16" spans="1:9" ht="30" customHeight="1">
      <c r="A16" s="26"/>
      <c r="B16" s="27"/>
      <c r="C16" s="26"/>
      <c r="D16" s="14" t="s">
        <v>38</v>
      </c>
      <c r="E16" s="14" t="s">
        <v>9</v>
      </c>
      <c r="F16" s="7">
        <v>84.691999999999993</v>
      </c>
      <c r="G16" s="8">
        <v>79.8</v>
      </c>
      <c r="H16" s="4">
        <f>F16*0.7+G16*0.3</f>
        <v>83.224399999999989</v>
      </c>
      <c r="I16" s="5" t="s">
        <v>68</v>
      </c>
    </row>
    <row r="17" spans="1:9" ht="30" customHeight="1">
      <c r="A17" s="26"/>
      <c r="B17" s="16" t="s">
        <v>39</v>
      </c>
      <c r="C17" s="14" t="s">
        <v>14</v>
      </c>
      <c r="D17" s="14" t="s">
        <v>40</v>
      </c>
      <c r="E17" s="14" t="s">
        <v>9</v>
      </c>
      <c r="F17" s="7">
        <v>78.968000000000004</v>
      </c>
      <c r="G17" s="8">
        <v>76</v>
      </c>
      <c r="H17" s="4">
        <f t="shared" ref="H17:H22" si="1">F17*0.7+G17*0.3</f>
        <v>78.077600000000004</v>
      </c>
      <c r="I17" s="5" t="s">
        <v>70</v>
      </c>
    </row>
    <row r="18" spans="1:9" ht="30" customHeight="1">
      <c r="A18" s="26"/>
      <c r="B18" s="16" t="s">
        <v>41</v>
      </c>
      <c r="C18" s="14" t="s">
        <v>14</v>
      </c>
      <c r="D18" s="14" t="s">
        <v>42</v>
      </c>
      <c r="E18" s="14" t="s">
        <v>11</v>
      </c>
      <c r="F18" s="7">
        <v>82.963999999999999</v>
      </c>
      <c r="G18" s="8">
        <v>79.8</v>
      </c>
      <c r="H18" s="4">
        <f t="shared" si="1"/>
        <v>82.014799999999994</v>
      </c>
      <c r="I18" s="5" t="s">
        <v>71</v>
      </c>
    </row>
    <row r="19" spans="1:9" ht="30" customHeight="1">
      <c r="A19" s="26" t="s">
        <v>43</v>
      </c>
      <c r="B19" s="27" t="s">
        <v>44</v>
      </c>
      <c r="C19" s="26" t="s">
        <v>7</v>
      </c>
      <c r="D19" s="14" t="s">
        <v>45</v>
      </c>
      <c r="E19" s="14" t="s">
        <v>9</v>
      </c>
      <c r="F19" s="7">
        <v>73.445999999999998</v>
      </c>
      <c r="G19" s="8">
        <v>81.400000000000006</v>
      </c>
      <c r="H19" s="4">
        <f t="shared" si="1"/>
        <v>75.8322</v>
      </c>
      <c r="I19" s="5" t="s">
        <v>70</v>
      </c>
    </row>
    <row r="20" spans="1:9" ht="30" customHeight="1">
      <c r="A20" s="26"/>
      <c r="B20" s="27"/>
      <c r="C20" s="26"/>
      <c r="D20" s="14" t="s">
        <v>46</v>
      </c>
      <c r="E20" s="14" t="s">
        <v>9</v>
      </c>
      <c r="F20" s="7">
        <v>68.703999999999994</v>
      </c>
      <c r="G20" s="8">
        <v>82.4</v>
      </c>
      <c r="H20" s="4">
        <f t="shared" si="1"/>
        <v>72.812799999999996</v>
      </c>
      <c r="I20" s="5" t="s">
        <v>68</v>
      </c>
    </row>
    <row r="21" spans="1:9" ht="30" customHeight="1">
      <c r="A21" s="26"/>
      <c r="B21" s="16" t="s">
        <v>47</v>
      </c>
      <c r="C21" s="14" t="s">
        <v>14</v>
      </c>
      <c r="D21" s="14" t="s">
        <v>48</v>
      </c>
      <c r="E21" s="14" t="s">
        <v>9</v>
      </c>
      <c r="F21" s="7">
        <v>70.709999999999994</v>
      </c>
      <c r="G21" s="8">
        <v>82.8</v>
      </c>
      <c r="H21" s="4">
        <f t="shared" si="1"/>
        <v>74.336999999999989</v>
      </c>
      <c r="I21" s="5" t="s">
        <v>70</v>
      </c>
    </row>
    <row r="22" spans="1:9" ht="30" customHeight="1">
      <c r="A22" s="26"/>
      <c r="B22" s="16" t="s">
        <v>49</v>
      </c>
      <c r="C22" s="3" t="s">
        <v>70</v>
      </c>
      <c r="D22" s="14" t="s">
        <v>50</v>
      </c>
      <c r="E22" s="14" t="s">
        <v>9</v>
      </c>
      <c r="F22" s="7">
        <v>76.662999999999997</v>
      </c>
      <c r="G22" s="8">
        <v>81.400000000000006</v>
      </c>
      <c r="H22" s="4">
        <f t="shared" si="1"/>
        <v>78.084100000000007</v>
      </c>
      <c r="I22" s="5" t="s">
        <v>70</v>
      </c>
    </row>
    <row r="23" spans="1:9" ht="64.5" customHeight="1">
      <c r="A23" s="24"/>
      <c r="B23" s="24"/>
      <c r="C23" s="24"/>
      <c r="D23" s="24"/>
      <c r="E23" s="24"/>
      <c r="F23" s="24"/>
      <c r="G23" s="24"/>
      <c r="H23" s="24"/>
      <c r="I23" s="24"/>
    </row>
    <row r="24" spans="1:9" ht="39.950000000000003" customHeight="1">
      <c r="A24" s="9" t="s">
        <v>51</v>
      </c>
      <c r="B24" s="9" t="s">
        <v>1</v>
      </c>
      <c r="C24" s="9" t="s">
        <v>2</v>
      </c>
      <c r="D24" s="9" t="s">
        <v>3</v>
      </c>
      <c r="E24" s="9" t="s">
        <v>4</v>
      </c>
      <c r="F24" s="10" t="s">
        <v>74</v>
      </c>
      <c r="G24" s="11" t="s">
        <v>73</v>
      </c>
      <c r="H24" s="1" t="s">
        <v>66</v>
      </c>
      <c r="I24" s="2" t="s">
        <v>67</v>
      </c>
    </row>
    <row r="25" spans="1:9" ht="39.950000000000003" customHeight="1">
      <c r="A25" s="25" t="s">
        <v>52</v>
      </c>
      <c r="B25" s="25" t="s">
        <v>53</v>
      </c>
      <c r="C25" s="25">
        <v>2</v>
      </c>
      <c r="D25" s="12" t="s">
        <v>54</v>
      </c>
      <c r="E25" s="12" t="s">
        <v>9</v>
      </c>
      <c r="F25" s="13">
        <v>72.8</v>
      </c>
      <c r="G25" s="8">
        <v>79.2</v>
      </c>
      <c r="H25" s="4">
        <f>F25*0.7+G25*0.3</f>
        <v>74.72</v>
      </c>
      <c r="I25" s="5" t="s">
        <v>70</v>
      </c>
    </row>
    <row r="26" spans="1:9" ht="39.950000000000003" customHeight="1">
      <c r="A26" s="25"/>
      <c r="B26" s="25"/>
      <c r="C26" s="25"/>
      <c r="D26" s="12" t="s">
        <v>55</v>
      </c>
      <c r="E26" s="12" t="s">
        <v>9</v>
      </c>
      <c r="F26" s="13">
        <v>71.7</v>
      </c>
      <c r="G26" s="8">
        <v>76</v>
      </c>
      <c r="H26" s="4">
        <f>F26*0.7+G26*0.3</f>
        <v>72.989999999999995</v>
      </c>
      <c r="I26" s="5" t="s">
        <v>68</v>
      </c>
    </row>
    <row r="27" spans="1:9" ht="39.950000000000003" customHeight="1">
      <c r="A27" s="21"/>
      <c r="B27" s="22"/>
      <c r="C27" s="22"/>
      <c r="D27" s="22"/>
      <c r="E27" s="22"/>
      <c r="F27" s="22"/>
      <c r="G27" s="22"/>
      <c r="H27" s="22"/>
      <c r="I27" s="22"/>
    </row>
    <row r="28" spans="1:9" ht="39.950000000000003" customHeight="1">
      <c r="A28" s="9" t="s">
        <v>51</v>
      </c>
      <c r="B28" s="9" t="s">
        <v>1</v>
      </c>
      <c r="C28" s="9" t="s">
        <v>2</v>
      </c>
      <c r="D28" s="9" t="s">
        <v>3</v>
      </c>
      <c r="E28" s="9" t="s">
        <v>4</v>
      </c>
      <c r="F28" s="10" t="s">
        <v>75</v>
      </c>
      <c r="G28" s="11" t="s">
        <v>76</v>
      </c>
      <c r="H28" s="1" t="s">
        <v>66</v>
      </c>
      <c r="I28" s="2" t="s">
        <v>67</v>
      </c>
    </row>
    <row r="29" spans="1:9" ht="39.950000000000003" customHeight="1">
      <c r="A29" s="25" t="s">
        <v>56</v>
      </c>
      <c r="B29" s="25" t="s">
        <v>57</v>
      </c>
      <c r="C29" s="25">
        <v>3</v>
      </c>
      <c r="D29" s="18" t="s">
        <v>58</v>
      </c>
      <c r="E29" s="18" t="s">
        <v>9</v>
      </c>
      <c r="F29" s="13">
        <v>67</v>
      </c>
      <c r="G29" s="8">
        <v>82.8</v>
      </c>
      <c r="H29" s="4">
        <f t="shared" ref="H29:H31" si="2">F29*0.5+G29*0.5</f>
        <v>74.900000000000006</v>
      </c>
      <c r="I29" s="5" t="s">
        <v>70</v>
      </c>
    </row>
    <row r="30" spans="1:9" ht="39.950000000000003" customHeight="1">
      <c r="A30" s="25"/>
      <c r="B30" s="25"/>
      <c r="C30" s="25"/>
      <c r="D30" s="18" t="s">
        <v>59</v>
      </c>
      <c r="E30" s="18" t="s">
        <v>11</v>
      </c>
      <c r="F30" s="13">
        <v>63</v>
      </c>
      <c r="G30" s="8">
        <v>84.6</v>
      </c>
      <c r="H30" s="4">
        <f t="shared" si="2"/>
        <v>73.8</v>
      </c>
      <c r="I30" s="5" t="s">
        <v>68</v>
      </c>
    </row>
    <row r="31" spans="1:9" ht="39.950000000000003" customHeight="1">
      <c r="A31" s="25"/>
      <c r="B31" s="25"/>
      <c r="C31" s="25"/>
      <c r="D31" s="18" t="s">
        <v>60</v>
      </c>
      <c r="E31" s="18" t="s">
        <v>11</v>
      </c>
      <c r="F31" s="13">
        <v>61.5</v>
      </c>
      <c r="G31" s="8">
        <v>84.2</v>
      </c>
      <c r="H31" s="4">
        <f t="shared" si="2"/>
        <v>72.849999999999994</v>
      </c>
      <c r="I31" s="5" t="s">
        <v>69</v>
      </c>
    </row>
    <row r="32" spans="1:9" ht="51" customHeight="1">
      <c r="A32" s="19" t="s">
        <v>61</v>
      </c>
      <c r="B32" s="15" t="s">
        <v>62</v>
      </c>
      <c r="C32" s="15">
        <v>1</v>
      </c>
      <c r="D32" s="5" t="s">
        <v>77</v>
      </c>
      <c r="E32" s="18" t="s">
        <v>11</v>
      </c>
      <c r="F32" s="20">
        <v>62</v>
      </c>
      <c r="G32" s="8">
        <v>82.6</v>
      </c>
      <c r="H32" s="4">
        <f>F32*0.5+G32*0.5</f>
        <v>72.3</v>
      </c>
      <c r="I32" s="5" t="s">
        <v>70</v>
      </c>
    </row>
    <row r="33" spans="1:9" ht="54" customHeight="1">
      <c r="A33" s="19" t="s">
        <v>63</v>
      </c>
      <c r="B33" s="15" t="s">
        <v>64</v>
      </c>
      <c r="C33" s="15">
        <v>1</v>
      </c>
      <c r="D33" s="18" t="s">
        <v>65</v>
      </c>
      <c r="E33" s="18" t="s">
        <v>9</v>
      </c>
      <c r="F33" s="20">
        <v>69</v>
      </c>
      <c r="G33" s="8">
        <v>83.4</v>
      </c>
      <c r="H33" s="4">
        <f>F33*0.5+G33*0.5</f>
        <v>76.2</v>
      </c>
      <c r="I33" s="5" t="s">
        <v>70</v>
      </c>
    </row>
  </sheetData>
  <mergeCells count="26">
    <mergeCell ref="C3:C4"/>
    <mergeCell ref="B3:B4"/>
    <mergeCell ref="A3:A4"/>
    <mergeCell ref="A5:A6"/>
    <mergeCell ref="A7:A8"/>
    <mergeCell ref="B12:B14"/>
    <mergeCell ref="A12:A14"/>
    <mergeCell ref="B15:B16"/>
    <mergeCell ref="C15:C16"/>
    <mergeCell ref="A15:A18"/>
    <mergeCell ref="A27:I27"/>
    <mergeCell ref="A1:I1"/>
    <mergeCell ref="A23:I23"/>
    <mergeCell ref="C29:C31"/>
    <mergeCell ref="B29:B31"/>
    <mergeCell ref="A29:A31"/>
    <mergeCell ref="A19:A22"/>
    <mergeCell ref="B19:B20"/>
    <mergeCell ref="C19:C20"/>
    <mergeCell ref="C10:C11"/>
    <mergeCell ref="B10:B11"/>
    <mergeCell ref="A10:A11"/>
    <mergeCell ref="A25:A26"/>
    <mergeCell ref="B25:B26"/>
    <mergeCell ref="C25:C26"/>
    <mergeCell ref="C12:C14"/>
  </mergeCells>
  <phoneticPr fontId="6" type="noConversion"/>
  <pageMargins left="0.69930555555555596" right="0.69930555555555596" top="0.75" bottom="0.75" header="0.3" footer="0.3"/>
  <pageSetup paperSize="9" orientation="portrait" horizontalDpi="2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体检名单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方成江</cp:lastModifiedBy>
  <cp:lastPrinted>2018-06-28T07:02:28Z</cp:lastPrinted>
  <dcterms:created xsi:type="dcterms:W3CDTF">2006-09-13T11:21:00Z</dcterms:created>
  <dcterms:modified xsi:type="dcterms:W3CDTF">2018-06-28T07:21:18Z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